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3 MART 2026\"/>
    </mc:Choice>
  </mc:AlternateContent>
  <xr:revisionPtr revIDLastSave="0" documentId="13_ncr:1_{1F9C9A17-85F3-4125-8D7F-8502845488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B58" i="1"/>
  <c r="B61" i="1" s="1"/>
  <c r="B54" i="1"/>
  <c r="B29" i="1"/>
  <c r="B27" i="1" l="1"/>
</calcChain>
</file>

<file path=xl/sharedStrings.xml><?xml version="1.0" encoding="utf-8"?>
<sst xmlns="http://schemas.openxmlformats.org/spreadsheetml/2006/main" count="74" uniqueCount="52">
  <si>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</si>
  <si>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</si>
  <si>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</si>
  <si>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</si>
  <si>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</si>
  <si>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</si>
  <si>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</si>
  <si>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</si>
  <si>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OSTALI TROŠKOVI 07F</t>
  </si>
  <si>
    <t>PROVIZIJA UPRAVE ZA TREZOR</t>
  </si>
  <si>
    <t>28.02.2026.</t>
  </si>
  <si>
    <t>02.03.2026.</t>
  </si>
  <si>
    <t>IZVOD  BR. 46</t>
  </si>
  <si>
    <t>DIREKTNA PLAĆANJA RFZO - LEKOVI U SEKUNDARNOJ I TERCIJARNOJ ZZ 071</t>
  </si>
  <si>
    <t>DIREKTNA PLAĆANJA RFZO - CITOSTATICI SA  LISTE LEKOVA 073</t>
  </si>
  <si>
    <t>DIREKTNA PLAĆANJA RFZO - DIJALIZA LEKOVI PO POSEBNOM REŽIMU C LISTA 074</t>
  </si>
  <si>
    <t>DIREKTNA PLAĆANJA RFZO - SANITETSKI I MEDICINSKI MATERIJAL  SZ 085</t>
  </si>
  <si>
    <t>DIREKTNA PLAĆANJA RFZO - REAGENSI U SEKUNDARNOJ ZDRAVSTVENOJ ZAŠTITI 086</t>
  </si>
  <si>
    <t>UPLATA ZA MOBILNI</t>
  </si>
  <si>
    <t>UPLATA DIREKTNA PLAĆANJA RFZO - LEKOVI U SEKUNDARNOJ I TERCIJARNOJ ZZ 071</t>
  </si>
  <si>
    <t>UPLATA DIREKTNA PLAĆANJA RFZO - CITOSTATICI SA  LISTE LEKOVA 073</t>
  </si>
  <si>
    <t>UPLATA DIREKTNA PLAĆANJA RFZO - DIJALIZA LEKOVI PO POSEBNOM REŽIMU C LISTA 074</t>
  </si>
  <si>
    <t>UPLATA DIREKTNA PLAĆANJA RFZO -MATERIJAL ZA DIJALIZU 080</t>
  </si>
  <si>
    <t>UPLATA DIREKTNA PLAĆANJA RFZO -OSTALI UGRADNI MATERIJAL 084</t>
  </si>
  <si>
    <t>UPLATA DIREKTNA PLAĆANJA RFZO - SANITETSKI I MEDICINSKI MATERIJAL  SZ 085</t>
  </si>
  <si>
    <t>UPLATA DIREKTNA PLAĆANJA RFZO - REAGENSI U SEKUNDARNOJ ZDRAVSTVENOJ ZAŠTITI 086</t>
  </si>
  <si>
    <t xml:space="preserve">UPLATA PRENOS SREDSTAVA ZA PLATU- DIREKTORSKI I SINDIKALNI DODATAK 02-2026 </t>
  </si>
  <si>
    <t>UPLATA RFZO LESKOVAC - PLATA 07A 02-2026 II DEO</t>
  </si>
  <si>
    <t>UPLATA RFZO LESKOVAC - PREVOZ 07B 02-2026</t>
  </si>
  <si>
    <t>UPLATA OPŠTA BOLNICA LESKOVAC - PRENOS SREDSTAVA ZA PLATU - NEUGOVORENI 02-2026</t>
  </si>
  <si>
    <t>UPLATA OPŠTA BOLNICA LESKOVAC - PRENOS SREDSTAVA ZA PREVOZ- NEUGOVORENI 02-2026</t>
  </si>
  <si>
    <t>BEOHEM-3 DOO</t>
  </si>
  <si>
    <t>PHARMASWISS  DOO BEOGRAD</t>
  </si>
  <si>
    <t>FARMALOGIST DOO BEOGRAD</t>
  </si>
  <si>
    <t>AMICUS SRB. DOO BEOGRAD</t>
  </si>
  <si>
    <t>PHOENIX PHARMA DOO BEOGRAD</t>
  </si>
  <si>
    <t>VEGA DOO VALJEVO</t>
  </si>
  <si>
    <t>SOPHARMA TRADING</t>
  </si>
  <si>
    <t>INO-PHARM  DOO BEOGRAD</t>
  </si>
  <si>
    <t>OPTICUS DOO BEOGRAD</t>
  </si>
  <si>
    <t>FUTURE PHARM DOO STARA PAZOVA</t>
  </si>
  <si>
    <t>Team Medical</t>
  </si>
  <si>
    <t>DIREKTNA PLAĆANJA RFZO - MATERIJAL ZA DIJALIZU 080</t>
  </si>
  <si>
    <t>DIREKTNA PLAĆANJA RFZO - OSTALI UGRADNI MATERIJAL 084</t>
  </si>
  <si>
    <t>PLATA 07A</t>
  </si>
  <si>
    <t>PLATA 02-2026 II DEO</t>
  </si>
  <si>
    <t xml:space="preserve">PLATA 02-2026 II DEO NEUGOVORENI </t>
  </si>
  <si>
    <t>DIREKTORSKI I SINDIKALNI DODATAK</t>
  </si>
  <si>
    <t>PREVOZ 07B</t>
  </si>
  <si>
    <t>PREVOZ 02-2026</t>
  </si>
  <si>
    <t>PREVOZ 02-2026 NEUGOVORENI</t>
  </si>
  <si>
    <t>UPLATA TELEKOM SRBIJA AD BEOGRAD - POVRAĆAJ SREDSTAVA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</si>
</sst>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  <xf numFmtId="0" fontId="66" fillId="0" borderId="14" xfId="0" applyFont="1" applyBorder="1"/>
    <xf numFmtId="4" fontId="66" fillId="0" borderId="15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1"/>
  <sheetViews>
    <sheetView tabSelected="1" topLeftCell="A5" zoomScaleNormal="100" workbookViewId="0">
      <selection activeCell="G18" sqref="G18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1352973.33</v>
      </c>
    </row>
    <row r="8" spans="1:3" x14ac:dyDescent="0.25">
      <c r="A8" s="4" t="s">
        <v>2</v>
      </c>
      <c r="B8" s="5" t="s">
        <v>10</v>
      </c>
      <c r="C8" s="6">
        <v>1087373.21</v>
      </c>
    </row>
    <row r="9" spans="1:3" x14ac:dyDescent="0.25">
      <c r="A9" s="4" t="s">
        <v>6</v>
      </c>
      <c r="B9" s="5" t="s">
        <v>11</v>
      </c>
      <c r="C9" s="6">
        <v>22870</v>
      </c>
    </row>
    <row r="10" spans="1:3" x14ac:dyDescent="0.25">
      <c r="A10" s="4" t="s">
        <v>19</v>
      </c>
      <c r="B10" s="5" t="s">
        <v>11</v>
      </c>
      <c r="C10" s="6">
        <v>4118164.21</v>
      </c>
    </row>
    <row r="11" spans="1:3" x14ac:dyDescent="0.25">
      <c r="A11" s="4" t="s">
        <v>20</v>
      </c>
      <c r="B11" s="5" t="s">
        <v>11</v>
      </c>
      <c r="C11" s="6">
        <v>476001.02</v>
      </c>
    </row>
    <row r="12" spans="1:3" x14ac:dyDescent="0.25">
      <c r="A12" s="4" t="s">
        <v>21</v>
      </c>
      <c r="B12" s="5" t="s">
        <v>11</v>
      </c>
      <c r="C12" s="6">
        <v>56276.14</v>
      </c>
    </row>
    <row r="13" spans="1:3" x14ac:dyDescent="0.25">
      <c r="A13" s="4" t="s">
        <v>22</v>
      </c>
      <c r="B13" s="5" t="s">
        <v>11</v>
      </c>
      <c r="C13" s="6">
        <v>131857.44</v>
      </c>
    </row>
    <row r="14" spans="1:3" x14ac:dyDescent="0.25">
      <c r="A14" s="4" t="s">
        <v>23</v>
      </c>
      <c r="B14" s="5" t="s">
        <v>11</v>
      </c>
      <c r="C14" s="6">
        <v>230495.1</v>
      </c>
    </row>
    <row r="15" spans="1:3" x14ac:dyDescent="0.25">
      <c r="A15" s="4" t="s">
        <v>24</v>
      </c>
      <c r="B15" s="5" t="s">
        <v>11</v>
      </c>
      <c r="C15" s="6">
        <v>33422</v>
      </c>
    </row>
    <row r="16" spans="1:3" x14ac:dyDescent="0.25">
      <c r="A16" s="4" t="s">
        <v>25</v>
      </c>
      <c r="B16" s="5" t="s">
        <v>11</v>
      </c>
      <c r="C16" s="6">
        <v>1074045.6000000001</v>
      </c>
    </row>
    <row r="17" spans="1:3" x14ac:dyDescent="0.25">
      <c r="A17" s="4" t="s">
        <v>26</v>
      </c>
      <c r="B17" s="5" t="s">
        <v>11</v>
      </c>
      <c r="C17" s="6">
        <v>114815.87</v>
      </c>
    </row>
    <row r="18" spans="1:3" x14ac:dyDescent="0.25">
      <c r="A18" s="4" t="s">
        <v>27</v>
      </c>
      <c r="B18" s="5" t="s">
        <v>11</v>
      </c>
      <c r="C18" s="6">
        <v>157084799.93000001</v>
      </c>
    </row>
    <row r="19" spans="1:3" x14ac:dyDescent="0.25">
      <c r="A19" s="4" t="s">
        <v>18</v>
      </c>
      <c r="B19" s="5" t="s">
        <v>11</v>
      </c>
      <c r="C19" s="6">
        <v>125370.12</v>
      </c>
    </row>
    <row r="20" spans="1:3" x14ac:dyDescent="0.25">
      <c r="A20" s="4" t="s">
        <v>28</v>
      </c>
      <c r="B20" s="5" t="s">
        <v>11</v>
      </c>
      <c r="C20" s="6">
        <v>6233527.9500000002</v>
      </c>
    </row>
    <row r="21" spans="1:3" x14ac:dyDescent="0.25">
      <c r="A21" s="4" t="s">
        <v>29</v>
      </c>
      <c r="B21" s="5" t="s">
        <v>11</v>
      </c>
      <c r="C21" s="6">
        <v>106990.42</v>
      </c>
    </row>
    <row r="22" spans="1:3" x14ac:dyDescent="0.25">
      <c r="A22" s="4" t="s">
        <v>30</v>
      </c>
      <c r="B22" s="5" t="s">
        <v>11</v>
      </c>
      <c r="C22" s="6">
        <v>14450.94</v>
      </c>
    </row>
    <row r="23" spans="1:3" x14ac:dyDescent="0.25">
      <c r="A23" s="4" t="s">
        <v>51</v>
      </c>
      <c r="B23" s="5" t="s">
        <v>11</v>
      </c>
      <c r="C23" s="6">
        <v>117360</v>
      </c>
    </row>
    <row r="24" spans="1:3" ht="13.5" customHeight="1" x14ac:dyDescent="0.25">
      <c r="A24" s="9" t="s">
        <v>5</v>
      </c>
      <c r="B24" s="5" t="s">
        <v>11</v>
      </c>
      <c r="C24" s="2">
        <v>169674846.62</v>
      </c>
    </row>
    <row r="25" spans="1:3" x14ac:dyDescent="0.25">
      <c r="B25" s="5"/>
      <c r="C25" s="8">
        <f>C8+C9+C10+C11+C12+C13+C14+C15+C16+C17+C18+C19+C20+C21+C22+C23-C24</f>
        <v>1352973.3299999833</v>
      </c>
    </row>
    <row r="26" spans="1:3" x14ac:dyDescent="0.25">
      <c r="B26" s="5"/>
      <c r="C26" s="7"/>
    </row>
    <row r="27" spans="1:3" s="1" customFormat="1" x14ac:dyDescent="0.25">
      <c r="A27" s="1" t="s">
        <v>7</v>
      </c>
      <c r="B27" s="10" t="str">
        <f>A4</f>
        <v>02.03.2026.</v>
      </c>
      <c r="C27" s="11"/>
    </row>
    <row r="29" spans="1:3" s="1" customFormat="1" x14ac:dyDescent="0.25">
      <c r="A29" s="12" t="s">
        <v>8</v>
      </c>
      <c r="B29" s="13">
        <f>B30</f>
        <v>0</v>
      </c>
      <c r="C29" s="11"/>
    </row>
    <row r="30" spans="1:3" x14ac:dyDescent="0.25">
      <c r="A30" s="14" t="s">
        <v>9</v>
      </c>
      <c r="B30" s="15">
        <v>0</v>
      </c>
    </row>
    <row r="31" spans="1:3" s="1" customFormat="1" x14ac:dyDescent="0.25">
      <c r="A31" s="12" t="s">
        <v>13</v>
      </c>
      <c r="B31" s="13">
        <v>4118164.2100000004</v>
      </c>
      <c r="C31" s="11"/>
    </row>
    <row r="32" spans="1:3" x14ac:dyDescent="0.25">
      <c r="A32" s="16" t="s">
        <v>31</v>
      </c>
      <c r="B32" s="17">
        <v>592900</v>
      </c>
    </row>
    <row r="33" spans="1:3" x14ac:dyDescent="0.25">
      <c r="A33" s="16" t="s">
        <v>32</v>
      </c>
      <c r="B33" s="17">
        <v>15929.76</v>
      </c>
    </row>
    <row r="34" spans="1:3" x14ac:dyDescent="0.25">
      <c r="A34" s="16" t="s">
        <v>33</v>
      </c>
      <c r="B34" s="17">
        <v>34810.32</v>
      </c>
    </row>
    <row r="35" spans="1:3" x14ac:dyDescent="0.25">
      <c r="A35" s="16" t="s">
        <v>34</v>
      </c>
      <c r="B35" s="17">
        <v>1438800</v>
      </c>
    </row>
    <row r="36" spans="1:3" x14ac:dyDescent="0.25">
      <c r="A36" s="16" t="s">
        <v>35</v>
      </c>
      <c r="B36" s="17">
        <v>1416208.31</v>
      </c>
    </row>
    <row r="37" spans="1:3" x14ac:dyDescent="0.25">
      <c r="A37" s="16" t="s">
        <v>36</v>
      </c>
      <c r="B37" s="17">
        <v>522550.6</v>
      </c>
    </row>
    <row r="38" spans="1:3" x14ac:dyDescent="0.25">
      <c r="A38" s="14" t="s">
        <v>37</v>
      </c>
      <c r="B38" s="15">
        <v>96965.22</v>
      </c>
    </row>
    <row r="39" spans="1:3" s="1" customFormat="1" x14ac:dyDescent="0.25">
      <c r="A39" s="12" t="s">
        <v>14</v>
      </c>
      <c r="B39" s="13">
        <v>476001.02</v>
      </c>
      <c r="C39" s="11"/>
    </row>
    <row r="40" spans="1:3" x14ac:dyDescent="0.25">
      <c r="A40" s="16" t="s">
        <v>38</v>
      </c>
      <c r="B40" s="17">
        <v>178341.02</v>
      </c>
    </row>
    <row r="41" spans="1:3" x14ac:dyDescent="0.25">
      <c r="A41" s="14" t="s">
        <v>35</v>
      </c>
      <c r="B41" s="15">
        <v>297660</v>
      </c>
    </row>
    <row r="42" spans="1:3" s="1" customFormat="1" x14ac:dyDescent="0.25">
      <c r="A42" s="12" t="s">
        <v>15</v>
      </c>
      <c r="B42" s="13">
        <v>56276.14</v>
      </c>
      <c r="C42" s="11"/>
    </row>
    <row r="43" spans="1:3" x14ac:dyDescent="0.25">
      <c r="A43" s="14" t="s">
        <v>33</v>
      </c>
      <c r="B43" s="15">
        <v>56276.14</v>
      </c>
    </row>
    <row r="44" spans="1:3" s="1" customFormat="1" x14ac:dyDescent="0.25">
      <c r="A44" s="12" t="s">
        <v>42</v>
      </c>
      <c r="B44" s="13">
        <v>131857.44</v>
      </c>
      <c r="C44" s="11"/>
    </row>
    <row r="45" spans="1:3" x14ac:dyDescent="0.25">
      <c r="A45" s="14" t="s">
        <v>33</v>
      </c>
      <c r="B45" s="15">
        <v>131857.44</v>
      </c>
    </row>
    <row r="46" spans="1:3" s="1" customFormat="1" x14ac:dyDescent="0.25">
      <c r="A46" s="12" t="s">
        <v>43</v>
      </c>
      <c r="B46" s="13">
        <v>230495.1</v>
      </c>
      <c r="C46" s="11"/>
    </row>
    <row r="47" spans="1:3" x14ac:dyDescent="0.25">
      <c r="A47" s="16" t="s">
        <v>34</v>
      </c>
      <c r="B47" s="17">
        <v>5804.7</v>
      </c>
    </row>
    <row r="48" spans="1:3" x14ac:dyDescent="0.25">
      <c r="A48" s="14" t="s">
        <v>39</v>
      </c>
      <c r="B48" s="15">
        <v>224690.4</v>
      </c>
    </row>
    <row r="49" spans="1:3" s="1" customFormat="1" x14ac:dyDescent="0.25">
      <c r="A49" s="12" t="s">
        <v>16</v>
      </c>
      <c r="B49" s="13">
        <v>33422</v>
      </c>
      <c r="C49" s="11"/>
    </row>
    <row r="50" spans="1:3" x14ac:dyDescent="0.25">
      <c r="A50" s="16" t="s">
        <v>40</v>
      </c>
      <c r="B50" s="17">
        <v>4598</v>
      </c>
    </row>
    <row r="51" spans="1:3" x14ac:dyDescent="0.25">
      <c r="A51" s="14" t="s">
        <v>39</v>
      </c>
      <c r="B51" s="15">
        <v>28824</v>
      </c>
    </row>
    <row r="52" spans="1:3" s="1" customFormat="1" x14ac:dyDescent="0.25">
      <c r="A52" s="12" t="s">
        <v>17</v>
      </c>
      <c r="B52" s="13">
        <v>1074045.6000000001</v>
      </c>
      <c r="C52" s="11"/>
    </row>
    <row r="53" spans="1:3" x14ac:dyDescent="0.25">
      <c r="A53" s="14" t="s">
        <v>41</v>
      </c>
      <c r="B53" s="15">
        <v>1074045.6000000001</v>
      </c>
    </row>
    <row r="54" spans="1:3" s="1" customFormat="1" x14ac:dyDescent="0.25">
      <c r="A54" s="12" t="s">
        <v>44</v>
      </c>
      <c r="B54" s="13">
        <f>SUM(B55:B57)</f>
        <v>157306606.22</v>
      </c>
      <c r="C54" s="11"/>
    </row>
    <row r="55" spans="1:3" x14ac:dyDescent="0.25">
      <c r="A55" s="16" t="s">
        <v>45</v>
      </c>
      <c r="B55" s="17">
        <v>157084799.93000001</v>
      </c>
    </row>
    <row r="56" spans="1:3" x14ac:dyDescent="0.25">
      <c r="A56" s="16" t="s">
        <v>46</v>
      </c>
      <c r="B56" s="17">
        <v>106990.42</v>
      </c>
    </row>
    <row r="57" spans="1:3" x14ac:dyDescent="0.25">
      <c r="A57" s="14" t="s">
        <v>47</v>
      </c>
      <c r="B57" s="15">
        <v>114815.87</v>
      </c>
    </row>
    <row r="58" spans="1:3" s="1" customFormat="1" x14ac:dyDescent="0.25">
      <c r="A58" s="12" t="s">
        <v>48</v>
      </c>
      <c r="B58" s="13">
        <f>SUM(B59:B60)</f>
        <v>6247978.8900000006</v>
      </c>
      <c r="C58" s="11"/>
    </row>
    <row r="59" spans="1:3" x14ac:dyDescent="0.25">
      <c r="A59" s="16" t="s">
        <v>49</v>
      </c>
      <c r="B59" s="17">
        <v>6233527.9500000002</v>
      </c>
    </row>
    <row r="60" spans="1:3" x14ac:dyDescent="0.25">
      <c r="A60" s="14" t="s">
        <v>50</v>
      </c>
      <c r="B60" s="15">
        <v>14450.94</v>
      </c>
    </row>
    <row r="61" spans="1:3" x14ac:dyDescent="0.25">
      <c r="B61" s="10">
        <f>B58+B54+B52+B49+B46+B44+B42+B39+B31</f>
        <v>169674846.62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2026-03-03T06:02:41Z</dcterms:modified>
</cp:coreProperties>
</file>